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5440" windowHeight="124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D26" i="1"/>
  <c r="I6" i="1"/>
  <c r="H6" i="1"/>
  <c r="G6" i="1"/>
  <c r="F6" i="1"/>
  <c r="E6" i="1"/>
  <c r="I23" i="1" l="1"/>
  <c r="H23" i="1"/>
  <c r="G23" i="1"/>
  <c r="F23" i="1"/>
  <c r="E23" i="1"/>
  <c r="E13" i="1"/>
  <c r="F13" i="1"/>
  <c r="G13" i="1"/>
  <c r="H13" i="1"/>
  <c r="I13" i="1"/>
  <c r="I3" i="2"/>
  <c r="H3" i="2"/>
  <c r="G3" i="2"/>
  <c r="F3" i="2"/>
  <c r="E3" i="2"/>
  <c r="I18" i="1" l="1"/>
  <c r="H18" i="1"/>
  <c r="G18" i="1"/>
  <c r="F18" i="1"/>
  <c r="E18" i="1"/>
  <c r="I30" i="1" l="1"/>
  <c r="H30" i="1"/>
  <c r="G30" i="1"/>
  <c r="F30" i="1"/>
  <c r="E30" i="1"/>
  <c r="E3" i="1" l="1"/>
  <c r="F3" i="1"/>
  <c r="G3" i="1"/>
  <c r="H3" i="1"/>
  <c r="I3" i="1"/>
  <c r="E8" i="1"/>
  <c r="F8" i="1"/>
  <c r="G8" i="1"/>
  <c r="H8" i="1"/>
  <c r="I8" i="1"/>
</calcChain>
</file>

<file path=xl/sharedStrings.xml><?xml version="1.0" encoding="utf-8"?>
<sst xmlns="http://schemas.openxmlformats.org/spreadsheetml/2006/main" count="155" uniqueCount="31">
  <si>
    <t>4мм</t>
  </si>
  <si>
    <t>Прайс лист на 3D панели от компании Декорлайн</t>
  </si>
  <si>
    <t>2мм</t>
  </si>
  <si>
    <t>5мм</t>
  </si>
  <si>
    <t>3мм</t>
  </si>
  <si>
    <t>Наши контакты:                                                                                                                                                                                    Московская обл., г.Апрелевка ул.Парковая 1 стр.15                                                                                             www.DECORLINE.PRO                                                                                                                                                                                                             +7 964 710 15 09, +7 929 649 09 68</t>
  </si>
  <si>
    <t>Прайс лист на готовые 3D панели от компании Декорлайн</t>
  </si>
  <si>
    <t xml:space="preserve">Росток ( 2440х590мм)                                       </t>
  </si>
  <si>
    <t>Цена за 1м2</t>
  </si>
  <si>
    <t xml:space="preserve">Толщина основы МДФ </t>
  </si>
  <si>
    <t>МДФ 4мм</t>
  </si>
  <si>
    <t>МДФ 6мм</t>
  </si>
  <si>
    <t>МДФ 8мм</t>
  </si>
  <si>
    <t>МДФ 10мм</t>
  </si>
  <si>
    <t>МДФ 12мм</t>
  </si>
  <si>
    <t>МДФ 16мм</t>
  </si>
  <si>
    <t>Высота рельефа</t>
  </si>
  <si>
    <t>Название, артикул  Размер листа</t>
  </si>
  <si>
    <t xml:space="preserve">Высота рельефа </t>
  </si>
  <si>
    <t xml:space="preserve">Преимущества наших 3D панелей:
- 3D панели на любой основе МДФ, включая гибкий МДФ и фанеру
- перепад высоты рельефа до 15мм
- ворс после грунта отсутствует
- цена в 2-3 раза дешевле аналогов из МДФ
- размер листа 2440х590мм
-изготовление по вашим эскизам от 100м2                                                                                                                                          -длина листа может быть 1830мм,2070мм,2800мм                                                                                                                          - МДФ может быть влагостойкий, огнеупорный, ламинированный
</t>
  </si>
  <si>
    <t xml:space="preserve">Росток Артикул №7                                     </t>
  </si>
  <si>
    <t>Рогожка Артикул №1</t>
  </si>
  <si>
    <t>Аметист Артикул №3</t>
  </si>
  <si>
    <t>Арабика Артикул №4</t>
  </si>
  <si>
    <t>Пламя Артикул №5</t>
  </si>
  <si>
    <t>Спринт Артикул №2</t>
  </si>
  <si>
    <t>Арабеска Артикул №6</t>
  </si>
  <si>
    <t>Цена за лист 2440х590   мм</t>
  </si>
  <si>
    <t>Прайс лист на готовые 3D панели CRUSTALIN от компании Декорлайн</t>
  </si>
  <si>
    <t>Лазурит Артикул №8</t>
  </si>
  <si>
    <t>6мм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</si>
</sst>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8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3" borderId="4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1" fillId="0" borderId="0" xfId="0" applyFont="1" applyAlignment="1"/>
    <xf numFmtId="0" fontId="0" fillId="0" borderId="8" xfId="0" applyBorder="1" applyAlignment="1">
      <alignment horizont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3" borderId="11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3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59269</xdr:colOff>
      <xdr:row>6</xdr:row>
      <xdr:rowOff>38096</xdr:rowOff>
    </xdr:from>
    <xdr:to>
      <xdr:col>0</xdr:col>
      <xdr:colOff>1428751</xdr:colOff>
      <xdr:row>10</xdr:row>
      <xdr:rowOff>497417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9" y="3244846"/>
          <a:ext cx="1369482" cy="1771654"/>
        </a:xfrm>
        <a:prstGeom prst="rect">
          <a:avLst/>
        </a:prstGeom>
      </xdr:spPr>
    </xdr:pic>
    <xdr:clientData/>
  </xdr:twoCellAnchor>
  <xdr:twoCellAnchor editAs="oneCell">
    <xdr:from>
      <xdr:col>0</xdr:col>
      <xdr:colOff>105833</xdr:colOff>
      <xdr:row>29</xdr:row>
      <xdr:rowOff>63500</xdr:rowOff>
    </xdr:from>
    <xdr:to>
      <xdr:col>0</xdr:col>
      <xdr:colOff>1356558</xdr:colOff>
      <xdr:row>32</xdr:row>
      <xdr:rowOff>611542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3" y="11832167"/>
          <a:ext cx="1250725" cy="1754542"/>
        </a:xfrm>
        <a:prstGeom prst="rect">
          <a:avLst/>
        </a:prstGeom>
      </xdr:spPr>
    </xdr:pic>
    <xdr:clientData/>
  </xdr:twoCellAnchor>
  <xdr:twoCellAnchor editAs="oneCell">
    <xdr:from>
      <xdr:col>0</xdr:col>
      <xdr:colOff>74083</xdr:colOff>
      <xdr:row>2</xdr:row>
      <xdr:rowOff>42333</xdr:rowOff>
    </xdr:from>
    <xdr:to>
      <xdr:col>0</xdr:col>
      <xdr:colOff>1428749</xdr:colOff>
      <xdr:row>5</xdr:row>
      <xdr:rowOff>666750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270000"/>
          <a:ext cx="1354666" cy="1703917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116416</xdr:colOff>
      <xdr:row>11</xdr:row>
      <xdr:rowOff>74082</xdr:rowOff>
    </xdr:from>
    <xdr:to>
      <xdr:col>0</xdr:col>
      <xdr:colOff>1397000</xdr:colOff>
      <xdr:row>15</xdr:row>
      <xdr:rowOff>508001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5386915"/>
          <a:ext cx="1280584" cy="1746252"/>
        </a:xfrm>
        <a:prstGeom prst="rect">
          <a:avLst/>
        </a:prstGeom>
      </xdr:spPr>
    </xdr:pic>
    <xdr:clientData/>
  </xdr:twoCellAnchor>
  <xdr:twoCellAnchor editAs="oneCell">
    <xdr:from>
      <xdr:col>0</xdr:col>
      <xdr:colOff>84668</xdr:colOff>
      <xdr:row>16</xdr:row>
      <xdr:rowOff>63501</xdr:rowOff>
    </xdr:from>
    <xdr:to>
      <xdr:col>0</xdr:col>
      <xdr:colOff>1460500</xdr:colOff>
      <xdr:row>20</xdr:row>
      <xdr:rowOff>486835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6709834"/>
          <a:ext cx="1375832" cy="1693334"/>
        </a:xfrm>
        <a:prstGeom prst="rect">
          <a:avLst/>
        </a:prstGeom>
      </xdr:spPr>
    </xdr:pic>
    <xdr:clientData/>
  </xdr:twoCellAnchor>
  <xdr:twoCellAnchor editAs="oneCell">
    <xdr:from>
      <xdr:col>0</xdr:col>
      <xdr:colOff>74084</xdr:colOff>
      <xdr:row>33</xdr:row>
      <xdr:rowOff>42333</xdr:rowOff>
    </xdr:from>
    <xdr:to>
      <xdr:col>0</xdr:col>
      <xdr:colOff>1418167</xdr:colOff>
      <xdr:row>37</xdr:row>
      <xdr:rowOff>677332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4" y="13779500"/>
          <a:ext cx="1344083" cy="1904999"/>
        </a:xfrm>
        <a:prstGeom prst="rect">
          <a:avLst/>
        </a:prstGeom>
      </xdr:spPr>
    </xdr:pic>
    <xdr:clientData/>
  </xdr:twoCellAnchor>
  <xdr:twoCellAnchor editAs="oneCell">
    <xdr:from>
      <xdr:col>0</xdr:col>
      <xdr:colOff>116417</xdr:colOff>
      <xdr:row>38</xdr:row>
      <xdr:rowOff>96308</xdr:rowOff>
    </xdr:from>
    <xdr:to>
      <xdr:col>0</xdr:col>
      <xdr:colOff>1418166</xdr:colOff>
      <xdr:row>42</xdr:row>
      <xdr:rowOff>550333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18183225"/>
          <a:ext cx="1301749" cy="1745192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21</xdr:row>
      <xdr:rowOff>63500</xdr:rowOff>
    </xdr:from>
    <xdr:to>
      <xdr:col>0</xdr:col>
      <xdr:colOff>1418167</xdr:colOff>
      <xdr:row>25</xdr:row>
      <xdr:rowOff>571501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699500"/>
          <a:ext cx="1322917" cy="1640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2</xdr:row>
      <xdr:rowOff>42333</xdr:rowOff>
    </xdr:from>
    <xdr:to>
      <xdr:col>0</xdr:col>
      <xdr:colOff>609599</xdr:colOff>
      <xdr:row>5</xdr:row>
      <xdr:rowOff>114300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452033"/>
          <a:ext cx="1354666" cy="1710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10" zoomScale="90" zoomScaleNormal="90" workbookViewId="0">
      <selection activeCell="J27" sqref="J27"/>
    </sheetView>
  </sheetViews>
  <sheetFormatPr defaultRowHeight="15" x14ac:dyDescent="0.25"/>
  <cols>
    <col min="1" max="1" width="22.7109375" customWidth="1"/>
    <col min="2" max="2" width="6.85546875" customWidth="1"/>
    <col min="3" max="3" width="8.85546875" customWidth="1"/>
    <col min="4" max="4" width="9.7109375" bestFit="1" customWidth="1"/>
    <col min="6" max="6" width="10" customWidth="1"/>
    <col min="7" max="7" width="10.7109375" customWidth="1"/>
    <col min="8" max="8" width="10.28515625" customWidth="1"/>
    <col min="9" max="9" width="10.42578125" customWidth="1"/>
  </cols>
  <sheetData>
    <row r="1" spans="1:10" ht="21" customHeight="1" thickBot="1" x14ac:dyDescent="0.3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3"/>
    </row>
    <row r="2" spans="1:10" ht="32.25" customHeight="1" x14ac:dyDescent="0.25">
      <c r="A2" s="39" t="s">
        <v>17</v>
      </c>
      <c r="B2" s="40" t="s">
        <v>16</v>
      </c>
      <c r="C2" s="45" t="s">
        <v>8</v>
      </c>
      <c r="D2" s="11" t="s">
        <v>10</v>
      </c>
      <c r="E2" s="11" t="s">
        <v>11</v>
      </c>
      <c r="F2" s="11" t="s">
        <v>12</v>
      </c>
      <c r="G2" s="11" t="s">
        <v>13</v>
      </c>
      <c r="H2" s="11" t="s">
        <v>14</v>
      </c>
      <c r="I2" s="11" t="s">
        <v>15</v>
      </c>
    </row>
    <row r="3" spans="1:10" ht="66.75" customHeight="1" x14ac:dyDescent="0.25">
      <c r="A3" s="49" t="s">
        <v>20</v>
      </c>
      <c r="B3" s="50" t="s">
        <v>0</v>
      </c>
      <c r="C3" s="56"/>
      <c r="D3" s="23">
        <v>1600</v>
      </c>
      <c r="E3" s="23">
        <f t="shared" ref="E3:E8" si="0">D3+85</f>
        <v>1685</v>
      </c>
      <c r="F3" s="23">
        <f t="shared" ref="F3:F8" si="1">D3+180</f>
        <v>1780</v>
      </c>
      <c r="G3" s="23">
        <f t="shared" ref="G3:G8" si="2">D3+260</f>
        <v>1860</v>
      </c>
      <c r="H3" s="23">
        <f t="shared" ref="H3:H8" si="3">D3+435</f>
        <v>2035</v>
      </c>
      <c r="I3" s="23">
        <f t="shared" ref="I3:I8" si="4">D3+785</f>
        <v>2385</v>
      </c>
    </row>
    <row r="4" spans="1:10" ht="3.75" customHeight="1" x14ac:dyDescent="0.25">
      <c r="A4" s="49"/>
      <c r="B4" s="50"/>
      <c r="C4" s="56"/>
      <c r="D4" s="51"/>
      <c r="E4" s="52"/>
      <c r="F4" s="52"/>
      <c r="G4" s="52"/>
      <c r="H4" s="52"/>
      <c r="I4" s="53"/>
    </row>
    <row r="5" spans="1:10" ht="14.25" customHeight="1" x14ac:dyDescent="0.25">
      <c r="A5" s="49"/>
      <c r="B5" s="50"/>
      <c r="C5" s="47" t="s">
        <v>27</v>
      </c>
      <c r="D5" s="24" t="s">
        <v>10</v>
      </c>
      <c r="E5" s="24" t="s">
        <v>11</v>
      </c>
      <c r="F5" s="24" t="s">
        <v>12</v>
      </c>
      <c r="G5" s="24" t="s">
        <v>13</v>
      </c>
      <c r="H5" s="24" t="s">
        <v>14</v>
      </c>
      <c r="I5" s="24" t="s">
        <v>15</v>
      </c>
    </row>
    <row r="6" spans="1:10" ht="69" customHeight="1" thickBot="1" x14ac:dyDescent="0.3">
      <c r="A6" s="49"/>
      <c r="B6" s="50"/>
      <c r="C6" s="47"/>
      <c r="D6" s="27">
        <v>2304</v>
      </c>
      <c r="E6" s="27">
        <f>D6+122</f>
        <v>2426</v>
      </c>
      <c r="F6" s="27">
        <f>E6+137</f>
        <v>2563</v>
      </c>
      <c r="G6" s="27">
        <f>F6+115</f>
        <v>2678</v>
      </c>
      <c r="H6" s="27">
        <f>G6+225</f>
        <v>2903</v>
      </c>
      <c r="I6" s="27">
        <f>H6+531</f>
        <v>3434</v>
      </c>
    </row>
    <row r="7" spans="1:10" ht="15.75" customHeight="1" x14ac:dyDescent="0.25">
      <c r="A7" s="78" t="s">
        <v>21</v>
      </c>
      <c r="B7" s="44" t="s">
        <v>2</v>
      </c>
      <c r="C7" s="46" t="s">
        <v>8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</row>
    <row r="8" spans="1:10" ht="67.5" customHeight="1" x14ac:dyDescent="0.25">
      <c r="A8" s="78"/>
      <c r="B8" s="44"/>
      <c r="C8" s="44"/>
      <c r="D8" s="5">
        <v>1400</v>
      </c>
      <c r="E8" s="5">
        <f t="shared" si="0"/>
        <v>1485</v>
      </c>
      <c r="F8" s="5">
        <f t="shared" si="1"/>
        <v>1580</v>
      </c>
      <c r="G8" s="5">
        <f t="shared" si="2"/>
        <v>1660</v>
      </c>
      <c r="H8" s="5">
        <f t="shared" si="3"/>
        <v>1835</v>
      </c>
      <c r="I8" s="5">
        <f t="shared" si="4"/>
        <v>2185</v>
      </c>
    </row>
    <row r="9" spans="1:10" ht="6.75" customHeight="1" x14ac:dyDescent="0.25">
      <c r="A9" s="78"/>
      <c r="B9" s="44"/>
      <c r="C9" s="45"/>
      <c r="D9" s="15"/>
      <c r="E9" s="16"/>
      <c r="F9" s="16"/>
      <c r="G9" s="16"/>
      <c r="H9" s="16"/>
      <c r="I9" s="36"/>
    </row>
    <row r="10" spans="1:10" ht="14.1" customHeight="1" x14ac:dyDescent="0.25">
      <c r="A10" s="78"/>
      <c r="B10" s="44"/>
      <c r="C10" s="47" t="s">
        <v>27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</row>
    <row r="11" spans="1:10" ht="53.25" customHeight="1" thickBot="1" x14ac:dyDescent="0.3">
      <c r="A11" s="70"/>
      <c r="B11" s="45"/>
      <c r="C11" s="47"/>
      <c r="D11" s="6">
        <v>2016</v>
      </c>
      <c r="E11" s="6">
        <v>2138</v>
      </c>
      <c r="F11" s="6">
        <v>2275</v>
      </c>
      <c r="G11" s="6">
        <v>2390</v>
      </c>
      <c r="H11" s="6">
        <v>2642</v>
      </c>
      <c r="I11" s="6">
        <v>3146</v>
      </c>
    </row>
    <row r="12" spans="1:10" ht="15.75" customHeight="1" thickBot="1" x14ac:dyDescent="0.3">
      <c r="A12" s="63" t="s">
        <v>22</v>
      </c>
      <c r="B12" s="79" t="s">
        <v>0</v>
      </c>
      <c r="C12" s="46" t="s">
        <v>8</v>
      </c>
      <c r="D12" s="1" t="s">
        <v>10</v>
      </c>
      <c r="E12" s="1" t="s">
        <v>11</v>
      </c>
      <c r="F12" s="1" t="s">
        <v>12</v>
      </c>
      <c r="G12" s="1" t="s">
        <v>13</v>
      </c>
      <c r="H12" s="1" t="s">
        <v>14</v>
      </c>
      <c r="I12" s="1" t="s">
        <v>15</v>
      </c>
    </row>
    <row r="13" spans="1:10" ht="68.25" customHeight="1" x14ac:dyDescent="0.25">
      <c r="A13" s="54"/>
      <c r="B13" s="58"/>
      <c r="C13" s="44"/>
      <c r="D13" s="28">
        <v>1960</v>
      </c>
      <c r="E13" s="29">
        <f t="shared" ref="E13" si="5">D13+85</f>
        <v>2045</v>
      </c>
      <c r="F13" s="29">
        <f t="shared" ref="F13" si="6">D13+180</f>
        <v>2140</v>
      </c>
      <c r="G13" s="29">
        <f t="shared" ref="G13" si="7">D13+260</f>
        <v>2220</v>
      </c>
      <c r="H13" s="29">
        <f t="shared" ref="H13" si="8">D13+435</f>
        <v>2395</v>
      </c>
      <c r="I13" s="29">
        <f t="shared" ref="I13" si="9">D13+785</f>
        <v>2745</v>
      </c>
    </row>
    <row r="14" spans="1:10" ht="6" customHeight="1" x14ac:dyDescent="0.25">
      <c r="A14" s="54"/>
      <c r="B14" s="58"/>
      <c r="C14" s="45"/>
      <c r="D14" s="25"/>
      <c r="E14" s="25"/>
      <c r="F14" s="25"/>
      <c r="G14" s="25"/>
      <c r="H14" s="25"/>
      <c r="I14" s="26"/>
    </row>
    <row r="15" spans="1:10" ht="14.1" customHeight="1" x14ac:dyDescent="0.25">
      <c r="A15" s="54"/>
      <c r="B15" s="58"/>
      <c r="C15" s="47" t="s">
        <v>27</v>
      </c>
      <c r="D15" s="24" t="s">
        <v>10</v>
      </c>
      <c r="E15" s="24" t="s">
        <v>11</v>
      </c>
      <c r="F15" s="24" t="s">
        <v>12</v>
      </c>
      <c r="G15" s="24" t="s">
        <v>13</v>
      </c>
      <c r="H15" s="24" t="s">
        <v>14</v>
      </c>
      <c r="I15" s="24" t="s">
        <v>15</v>
      </c>
    </row>
    <row r="16" spans="1:10" ht="55.5" customHeight="1" thickBot="1" x14ac:dyDescent="0.3">
      <c r="A16" s="64"/>
      <c r="B16" s="80"/>
      <c r="C16" s="47"/>
      <c r="D16" s="31">
        <v>2822</v>
      </c>
      <c r="E16" s="27">
        <v>2945</v>
      </c>
      <c r="F16" s="27">
        <v>3082</v>
      </c>
      <c r="G16" s="27">
        <v>3197</v>
      </c>
      <c r="H16" s="27">
        <v>3449</v>
      </c>
      <c r="I16" s="27">
        <v>3953</v>
      </c>
    </row>
    <row r="17" spans="1:9" ht="15.75" customHeight="1" x14ac:dyDescent="0.25">
      <c r="A17" s="63" t="s">
        <v>23</v>
      </c>
      <c r="B17" s="50" t="s">
        <v>3</v>
      </c>
      <c r="C17" s="56" t="s">
        <v>8</v>
      </c>
      <c r="D17" s="22" t="s">
        <v>10</v>
      </c>
      <c r="E17" s="1" t="s">
        <v>11</v>
      </c>
      <c r="F17" s="1" t="s">
        <v>12</v>
      </c>
      <c r="G17" s="1" t="s">
        <v>13</v>
      </c>
      <c r="H17" s="1" t="s">
        <v>14</v>
      </c>
      <c r="I17" s="1" t="s">
        <v>15</v>
      </c>
    </row>
    <row r="18" spans="1:9" ht="65.25" customHeight="1" x14ac:dyDescent="0.25">
      <c r="A18" s="54"/>
      <c r="B18" s="50"/>
      <c r="C18" s="56"/>
      <c r="D18" s="7">
        <v>1960</v>
      </c>
      <c r="E18" s="5">
        <f t="shared" ref="E18" si="10">D18+85</f>
        <v>2045</v>
      </c>
      <c r="F18" s="5">
        <f t="shared" ref="F18" si="11">D18+180</f>
        <v>2140</v>
      </c>
      <c r="G18" s="5">
        <f t="shared" ref="G18" si="12">D18+260</f>
        <v>2220</v>
      </c>
      <c r="H18" s="5">
        <f t="shared" ref="H18" si="13">D18+435</f>
        <v>2395</v>
      </c>
      <c r="I18" s="5">
        <f t="shared" ref="I18" si="14">D18+785</f>
        <v>2745</v>
      </c>
    </row>
    <row r="19" spans="1:9" ht="6" customHeight="1" x14ac:dyDescent="0.25">
      <c r="A19" s="54"/>
      <c r="B19" s="50"/>
      <c r="C19" s="56"/>
      <c r="D19" s="16"/>
      <c r="E19" s="16"/>
      <c r="F19" s="16"/>
      <c r="G19" s="16"/>
      <c r="H19" s="16"/>
      <c r="I19" s="36"/>
    </row>
    <row r="20" spans="1:9" ht="14.1" customHeight="1" x14ac:dyDescent="0.25">
      <c r="A20" s="54"/>
      <c r="B20" s="50"/>
      <c r="C20" s="57" t="s">
        <v>27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  <c r="I20" s="1" t="s">
        <v>15</v>
      </c>
    </row>
    <row r="21" spans="1:9" ht="57" customHeight="1" thickBot="1" x14ac:dyDescent="0.3">
      <c r="A21" s="64"/>
      <c r="B21" s="50"/>
      <c r="C21" s="57"/>
      <c r="D21" s="8">
        <v>2822</v>
      </c>
      <c r="E21" s="6">
        <v>2945</v>
      </c>
      <c r="F21" s="6">
        <v>3082</v>
      </c>
      <c r="G21" s="6">
        <v>3197</v>
      </c>
      <c r="H21" s="6">
        <v>3449</v>
      </c>
      <c r="I21" s="6">
        <v>3953</v>
      </c>
    </row>
    <row r="22" spans="1:9" ht="17.25" customHeight="1" x14ac:dyDescent="0.25">
      <c r="A22" s="54" t="s">
        <v>29</v>
      </c>
      <c r="B22" s="58" t="s">
        <v>30</v>
      </c>
      <c r="C22" s="44" t="s">
        <v>8</v>
      </c>
      <c r="D22" s="1" t="s">
        <v>10</v>
      </c>
      <c r="E22" s="1" t="s">
        <v>11</v>
      </c>
      <c r="F22" s="1" t="s">
        <v>12</v>
      </c>
      <c r="G22" s="1" t="s">
        <v>13</v>
      </c>
      <c r="H22" s="1" t="s">
        <v>14</v>
      </c>
      <c r="I22" s="1" t="s">
        <v>15</v>
      </c>
    </row>
    <row r="23" spans="1:9" ht="50.25" customHeight="1" x14ac:dyDescent="0.25">
      <c r="A23" s="54"/>
      <c r="B23" s="59"/>
      <c r="C23" s="61"/>
      <c r="D23" s="32">
        <v>2740</v>
      </c>
      <c r="E23" s="32">
        <f t="shared" ref="E23" si="15">D23+85</f>
        <v>2825</v>
      </c>
      <c r="F23" s="32">
        <f t="shared" ref="F23" si="16">D23+180</f>
        <v>2920</v>
      </c>
      <c r="G23" s="32">
        <f t="shared" ref="G23" si="17">D23+260</f>
        <v>3000</v>
      </c>
      <c r="H23" s="32">
        <f t="shared" ref="H23" si="18">D23+435</f>
        <v>3175</v>
      </c>
      <c r="I23" s="32">
        <f t="shared" ref="I23" si="19">D23+785</f>
        <v>3525</v>
      </c>
    </row>
    <row r="24" spans="1:9" ht="4.5" customHeight="1" x14ac:dyDescent="0.25">
      <c r="A24" s="54"/>
      <c r="B24" s="59"/>
      <c r="C24" s="62"/>
      <c r="D24" s="65"/>
      <c r="E24" s="66"/>
      <c r="F24" s="66"/>
      <c r="G24" s="66"/>
      <c r="H24" s="66"/>
      <c r="I24" s="67"/>
    </row>
    <row r="25" spans="1:9" ht="17.25" customHeight="1" x14ac:dyDescent="0.25">
      <c r="A25" s="54"/>
      <c r="B25" s="59"/>
      <c r="C25" s="57" t="s">
        <v>27</v>
      </c>
      <c r="D25" s="24" t="s">
        <v>10</v>
      </c>
      <c r="E25" s="24" t="s">
        <v>11</v>
      </c>
      <c r="F25" s="24" t="s">
        <v>12</v>
      </c>
      <c r="G25" s="24" t="s">
        <v>13</v>
      </c>
      <c r="H25" s="24" t="s">
        <v>14</v>
      </c>
      <c r="I25" s="24" t="s">
        <v>15</v>
      </c>
    </row>
    <row r="26" spans="1:9" ht="59.25" customHeight="1" thickBot="1" x14ac:dyDescent="0.3">
      <c r="A26" s="55"/>
      <c r="B26" s="60"/>
      <c r="C26" s="57"/>
      <c r="D26" s="27">
        <f>D23*1.44</f>
        <v>3945.6</v>
      </c>
      <c r="E26" s="27">
        <f t="shared" ref="E26:I26" si="20">E23*1.44</f>
        <v>4068</v>
      </c>
      <c r="F26" s="27">
        <f t="shared" si="20"/>
        <v>4204.8</v>
      </c>
      <c r="G26" s="27">
        <f t="shared" si="20"/>
        <v>4320</v>
      </c>
      <c r="H26" s="27">
        <f t="shared" si="20"/>
        <v>4572</v>
      </c>
      <c r="I26" s="27">
        <f t="shared" si="20"/>
        <v>5076</v>
      </c>
    </row>
    <row r="27" spans="1:9" ht="17.25" customHeight="1" thickBot="1" x14ac:dyDescent="0.3">
      <c r="A27" s="48" t="s">
        <v>1</v>
      </c>
      <c r="B27" s="48"/>
      <c r="C27" s="48"/>
      <c r="D27" s="48"/>
      <c r="E27" s="48"/>
      <c r="F27" s="48"/>
      <c r="G27" s="48"/>
      <c r="H27" s="48"/>
      <c r="I27" s="48"/>
    </row>
    <row r="28" spans="1:9" ht="17.25" customHeight="1" x14ac:dyDescent="0.25">
      <c r="A28" s="76" t="s">
        <v>17</v>
      </c>
      <c r="B28" s="47" t="s">
        <v>18</v>
      </c>
      <c r="C28" s="44" t="s">
        <v>8</v>
      </c>
      <c r="D28" s="70" t="s">
        <v>9</v>
      </c>
      <c r="E28" s="70"/>
      <c r="F28" s="70"/>
      <c r="G28" s="70"/>
      <c r="H28" s="70"/>
      <c r="I28" s="70"/>
    </row>
    <row r="29" spans="1:9" ht="17.25" customHeight="1" x14ac:dyDescent="0.25">
      <c r="A29" s="77"/>
      <c r="B29" s="75"/>
      <c r="C29" s="44"/>
      <c r="D29" s="1" t="s">
        <v>10</v>
      </c>
      <c r="E29" s="1" t="s">
        <v>11</v>
      </c>
      <c r="F29" s="1" t="s">
        <v>12</v>
      </c>
      <c r="G29" s="1" t="s">
        <v>13</v>
      </c>
      <c r="H29" s="1" t="s">
        <v>14</v>
      </c>
      <c r="I29" s="1" t="s">
        <v>15</v>
      </c>
    </row>
    <row r="30" spans="1:9" ht="75.75" customHeight="1" x14ac:dyDescent="0.25">
      <c r="A30" s="54" t="s">
        <v>24</v>
      </c>
      <c r="B30" s="59" t="s">
        <v>4</v>
      </c>
      <c r="C30" s="44"/>
      <c r="D30" s="2">
        <v>1850</v>
      </c>
      <c r="E30" s="2">
        <f t="shared" ref="E30" si="21">D30+85</f>
        <v>1935</v>
      </c>
      <c r="F30" s="2">
        <f t="shared" ref="F30" si="22">D30+180</f>
        <v>2030</v>
      </c>
      <c r="G30" s="2">
        <f t="shared" ref="G30" si="23">D30+260</f>
        <v>2110</v>
      </c>
      <c r="H30" s="2">
        <f t="shared" ref="H30" si="24">D30+435</f>
        <v>2285</v>
      </c>
      <c r="I30" s="2">
        <f t="shared" ref="I30" si="25">D30+785</f>
        <v>2635</v>
      </c>
    </row>
    <row r="31" spans="1:9" ht="5.25" customHeight="1" x14ac:dyDescent="0.25">
      <c r="A31" s="54"/>
      <c r="B31" s="59"/>
      <c r="C31" s="45"/>
      <c r="D31" s="17"/>
      <c r="E31" s="17"/>
      <c r="F31" s="17"/>
      <c r="G31" s="17"/>
      <c r="H31" s="17"/>
      <c r="I31" s="17"/>
    </row>
    <row r="32" spans="1:9" ht="14.25" customHeight="1" x14ac:dyDescent="0.25">
      <c r="A32" s="54"/>
      <c r="B32" s="59"/>
      <c r="C32" s="47" t="s">
        <v>27</v>
      </c>
      <c r="D32" s="1" t="s">
        <v>10</v>
      </c>
      <c r="E32" s="1" t="s">
        <v>11</v>
      </c>
      <c r="F32" s="1" t="s">
        <v>12</v>
      </c>
      <c r="G32" s="1" t="s">
        <v>13</v>
      </c>
      <c r="H32" s="1" t="s">
        <v>14</v>
      </c>
      <c r="I32" s="1" t="s">
        <v>15</v>
      </c>
    </row>
    <row r="33" spans="1:9" ht="60" customHeight="1" x14ac:dyDescent="0.25">
      <c r="A33" s="64"/>
      <c r="B33" s="69"/>
      <c r="C33" s="47"/>
      <c r="D33" s="2">
        <v>2664</v>
      </c>
      <c r="E33" s="2">
        <v>2786</v>
      </c>
      <c r="F33" s="2">
        <v>2923</v>
      </c>
      <c r="G33" s="2">
        <v>3038</v>
      </c>
      <c r="H33" s="2">
        <v>3290</v>
      </c>
      <c r="I33" s="2">
        <v>3794</v>
      </c>
    </row>
    <row r="34" spans="1:9" ht="14.25" customHeight="1" x14ac:dyDescent="0.25">
      <c r="A34" s="71" t="s">
        <v>25</v>
      </c>
      <c r="B34" s="46" t="s">
        <v>3</v>
      </c>
      <c r="C34" s="46" t="s">
        <v>8</v>
      </c>
      <c r="D34" s="22" t="s">
        <v>10</v>
      </c>
      <c r="E34" s="1" t="s">
        <v>11</v>
      </c>
      <c r="F34" s="1" t="s">
        <v>12</v>
      </c>
      <c r="G34" s="1" t="s">
        <v>13</v>
      </c>
      <c r="H34" s="1" t="s">
        <v>14</v>
      </c>
      <c r="I34" s="1" t="s">
        <v>15</v>
      </c>
    </row>
    <row r="35" spans="1:9" ht="63" customHeight="1" x14ac:dyDescent="0.25">
      <c r="A35" s="72"/>
      <c r="B35" s="44"/>
      <c r="C35" s="44"/>
      <c r="D35" s="34">
        <v>2400</v>
      </c>
      <c r="E35" s="35">
        <v>2485</v>
      </c>
      <c r="F35" s="35">
        <v>2580</v>
      </c>
      <c r="G35" s="35">
        <v>2660</v>
      </c>
      <c r="H35" s="35">
        <v>2835</v>
      </c>
      <c r="I35" s="35">
        <v>3185</v>
      </c>
    </row>
    <row r="36" spans="1:9" ht="6" customHeight="1" x14ac:dyDescent="0.25">
      <c r="A36" s="72"/>
      <c r="B36" s="44"/>
      <c r="C36" s="45"/>
      <c r="D36" s="13"/>
      <c r="E36" s="13"/>
      <c r="F36" s="13"/>
      <c r="G36" s="13"/>
      <c r="H36" s="13"/>
      <c r="I36" s="37"/>
    </row>
    <row r="37" spans="1:9" ht="16.5" customHeight="1" x14ac:dyDescent="0.25">
      <c r="A37" s="72"/>
      <c r="B37" s="44"/>
      <c r="C37" s="47" t="s">
        <v>27</v>
      </c>
      <c r="D37" s="24" t="s">
        <v>10</v>
      </c>
      <c r="E37" s="24" t="s">
        <v>11</v>
      </c>
      <c r="F37" s="24" t="s">
        <v>12</v>
      </c>
      <c r="G37" s="24" t="s">
        <v>13</v>
      </c>
      <c r="H37" s="24" t="s">
        <v>14</v>
      </c>
      <c r="I37" s="24" t="s">
        <v>15</v>
      </c>
    </row>
    <row r="38" spans="1:9" ht="69" customHeight="1" x14ac:dyDescent="0.25">
      <c r="A38" s="72"/>
      <c r="B38" s="44"/>
      <c r="C38" s="47"/>
      <c r="D38" s="35">
        <v>3456</v>
      </c>
      <c r="E38" s="35">
        <v>3578</v>
      </c>
      <c r="F38" s="35">
        <v>3715</v>
      </c>
      <c r="G38" s="35">
        <v>3830</v>
      </c>
      <c r="H38" s="35">
        <v>4082</v>
      </c>
      <c r="I38" s="35">
        <v>4586</v>
      </c>
    </row>
    <row r="39" spans="1:9" ht="14.25" customHeight="1" x14ac:dyDescent="0.25">
      <c r="A39" s="73" t="s">
        <v>26</v>
      </c>
      <c r="B39" s="50" t="s">
        <v>4</v>
      </c>
      <c r="C39" s="46" t="s">
        <v>8</v>
      </c>
      <c r="D39" s="22" t="s">
        <v>10</v>
      </c>
      <c r="E39" s="1" t="s">
        <v>11</v>
      </c>
      <c r="F39" s="1" t="s">
        <v>12</v>
      </c>
      <c r="G39" s="1" t="s">
        <v>13</v>
      </c>
      <c r="H39" s="1" t="s">
        <v>14</v>
      </c>
      <c r="I39" s="1" t="s">
        <v>15</v>
      </c>
    </row>
    <row r="40" spans="1:9" ht="69.75" customHeight="1" x14ac:dyDescent="0.25">
      <c r="A40" s="73"/>
      <c r="B40" s="50"/>
      <c r="C40" s="44"/>
      <c r="D40" s="4">
        <v>1800</v>
      </c>
      <c r="E40" s="12">
        <v>1885</v>
      </c>
      <c r="F40" s="12">
        <v>1980</v>
      </c>
      <c r="G40" s="12">
        <v>2060</v>
      </c>
      <c r="H40" s="12">
        <v>2235</v>
      </c>
      <c r="I40" s="12">
        <v>2585</v>
      </c>
    </row>
    <row r="41" spans="1:9" ht="5.25" customHeight="1" x14ac:dyDescent="0.25">
      <c r="A41" s="73"/>
      <c r="B41" s="50"/>
      <c r="C41" s="45"/>
      <c r="D41" s="14"/>
      <c r="E41" s="14"/>
      <c r="F41" s="14"/>
      <c r="G41" s="14"/>
      <c r="H41" s="14"/>
      <c r="I41" s="38"/>
    </row>
    <row r="42" spans="1:9" ht="12.75" customHeight="1" x14ac:dyDescent="0.25">
      <c r="A42" s="73"/>
      <c r="B42" s="50"/>
      <c r="C42" s="47" t="s">
        <v>27</v>
      </c>
      <c r="D42" s="1" t="s">
        <v>10</v>
      </c>
      <c r="E42" s="1" t="s">
        <v>11</v>
      </c>
      <c r="F42" s="1" t="s">
        <v>12</v>
      </c>
      <c r="G42" s="1" t="s">
        <v>13</v>
      </c>
      <c r="H42" s="1" t="s">
        <v>14</v>
      </c>
      <c r="I42" s="1" t="s">
        <v>15</v>
      </c>
    </row>
    <row r="43" spans="1:9" ht="56.25" customHeight="1" x14ac:dyDescent="0.25">
      <c r="A43" s="73"/>
      <c r="B43" s="50"/>
      <c r="C43" s="47"/>
      <c r="D43" s="4">
        <v>2592</v>
      </c>
      <c r="E43" s="12">
        <v>2714</v>
      </c>
      <c r="F43" s="12">
        <v>2851</v>
      </c>
      <c r="G43" s="12">
        <v>2966</v>
      </c>
      <c r="H43" s="12">
        <v>3218</v>
      </c>
      <c r="I43" s="12">
        <v>3722</v>
      </c>
    </row>
    <row r="44" spans="1:9" ht="3" hidden="1" customHeight="1" x14ac:dyDescent="0.3">
      <c r="A44" s="41"/>
      <c r="B44" s="50"/>
      <c r="C44" s="42"/>
      <c r="D44" s="42"/>
      <c r="E44" s="42"/>
      <c r="F44" s="42"/>
      <c r="G44" s="42"/>
      <c r="H44" s="42"/>
      <c r="I44" s="43"/>
    </row>
    <row r="45" spans="1:9" ht="174.75" customHeight="1" x14ac:dyDescent="0.25">
      <c r="A45" s="74" t="s">
        <v>19</v>
      </c>
      <c r="B45" s="74"/>
      <c r="C45" s="74"/>
      <c r="D45" s="74"/>
      <c r="E45" s="74"/>
      <c r="F45" s="74"/>
      <c r="G45" s="74"/>
      <c r="H45" s="74"/>
      <c r="I45" s="74"/>
    </row>
    <row r="46" spans="1:9" ht="66" customHeight="1" x14ac:dyDescent="0.25">
      <c r="A46" s="68" t="s">
        <v>5</v>
      </c>
      <c r="B46" s="68"/>
      <c r="C46" s="68"/>
      <c r="D46" s="68"/>
      <c r="E46" s="68"/>
      <c r="F46" s="68"/>
      <c r="G46" s="68"/>
      <c r="H46" s="68"/>
      <c r="I46" s="68"/>
    </row>
    <row r="47" spans="1:9" ht="21" x14ac:dyDescent="0.35">
      <c r="A47" s="20"/>
      <c r="B47" s="21"/>
      <c r="C47" s="20"/>
      <c r="D47" s="20"/>
      <c r="E47" s="20"/>
      <c r="F47" s="20"/>
      <c r="G47" s="18"/>
      <c r="H47" s="18"/>
      <c r="I47" s="18"/>
    </row>
    <row r="48" spans="1:9" ht="21" x14ac:dyDescent="0.35">
      <c r="A48" s="20"/>
      <c r="B48" s="20"/>
      <c r="C48" s="20"/>
      <c r="D48" s="20"/>
      <c r="E48" s="20"/>
      <c r="F48" s="20"/>
      <c r="G48" s="19"/>
      <c r="H48" s="19"/>
      <c r="I48" s="19"/>
    </row>
  </sheetData>
  <mergeCells count="41">
    <mergeCell ref="A7:A11"/>
    <mergeCell ref="A12:A16"/>
    <mergeCell ref="B12:B16"/>
    <mergeCell ref="C7:C9"/>
    <mergeCell ref="D24:I24"/>
    <mergeCell ref="A46:I46"/>
    <mergeCell ref="A30:A33"/>
    <mergeCell ref="B30:B33"/>
    <mergeCell ref="B39:B44"/>
    <mergeCell ref="D28:I28"/>
    <mergeCell ref="C42:C43"/>
    <mergeCell ref="A34:A38"/>
    <mergeCell ref="A39:A43"/>
    <mergeCell ref="A45:I45"/>
    <mergeCell ref="B28:B29"/>
    <mergeCell ref="C32:C33"/>
    <mergeCell ref="C39:C41"/>
    <mergeCell ref="A28:A29"/>
    <mergeCell ref="C25:C26"/>
    <mergeCell ref="A1:I1"/>
    <mergeCell ref="A27:I27"/>
    <mergeCell ref="A3:A6"/>
    <mergeCell ref="B3:B6"/>
    <mergeCell ref="C15:C16"/>
    <mergeCell ref="B17:B21"/>
    <mergeCell ref="D4:I4"/>
    <mergeCell ref="A22:A26"/>
    <mergeCell ref="C2:C4"/>
    <mergeCell ref="C12:C14"/>
    <mergeCell ref="C17:C19"/>
    <mergeCell ref="C10:C11"/>
    <mergeCell ref="C20:C21"/>
    <mergeCell ref="B22:B26"/>
    <mergeCell ref="C22:C24"/>
    <mergeCell ref="A17:A21"/>
    <mergeCell ref="C28:C31"/>
    <mergeCell ref="C34:C36"/>
    <mergeCell ref="B34:B38"/>
    <mergeCell ref="C37:C38"/>
    <mergeCell ref="C5:C6"/>
    <mergeCell ref="B7:B11"/>
  </mergeCells>
  <pageMargins left="0" right="0" top="0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2" sqref="D2:I2"/>
    </sheetView>
  </sheetViews>
  <sheetFormatPr defaultRowHeight="15" x14ac:dyDescent="0.25"/>
  <cols>
    <col min="1" max="1" width="22.7109375" customWidth="1"/>
    <col min="2" max="2" width="6.85546875" customWidth="1"/>
    <col min="3" max="9" width="8.85546875" customWidth="1"/>
  </cols>
  <sheetData>
    <row r="1" spans="1:10" x14ac:dyDescent="0.2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32.25" customHeight="1" x14ac:dyDescent="0.25">
      <c r="A2" s="39" t="s">
        <v>17</v>
      </c>
      <c r="B2" s="10" t="s">
        <v>16</v>
      </c>
      <c r="C2" s="61" t="s">
        <v>8</v>
      </c>
      <c r="D2" s="9" t="s">
        <v>10</v>
      </c>
      <c r="E2" s="9" t="s">
        <v>11</v>
      </c>
      <c r="F2" s="9" t="s">
        <v>12</v>
      </c>
      <c r="G2" s="9" t="s">
        <v>13</v>
      </c>
      <c r="H2" s="9" t="s">
        <v>14</v>
      </c>
      <c r="I2" s="9" t="s">
        <v>15</v>
      </c>
    </row>
    <row r="3" spans="1:10" x14ac:dyDescent="0.25">
      <c r="A3" s="82" t="s">
        <v>7</v>
      </c>
      <c r="B3" s="85" t="s">
        <v>0</v>
      </c>
      <c r="C3" s="61"/>
      <c r="D3" s="23">
        <v>1600</v>
      </c>
      <c r="E3" s="23">
        <f t="shared" ref="E3" si="0">D3+85</f>
        <v>1685</v>
      </c>
      <c r="F3" s="23">
        <f t="shared" ref="F3" si="1">D3+180</f>
        <v>1780</v>
      </c>
      <c r="G3" s="23">
        <f t="shared" ref="G3" si="2">D3+260</f>
        <v>1860</v>
      </c>
      <c r="H3" s="23">
        <f t="shared" ref="H3" si="3">D3+435</f>
        <v>2035</v>
      </c>
      <c r="I3" s="23">
        <f t="shared" ref="I3" si="4">D3+785</f>
        <v>2385</v>
      </c>
    </row>
    <row r="4" spans="1:10" x14ac:dyDescent="0.25">
      <c r="A4" s="83"/>
      <c r="B4" s="58"/>
      <c r="C4" s="61"/>
      <c r="D4" s="24"/>
      <c r="E4" s="30"/>
      <c r="F4" s="30"/>
      <c r="G4" s="30"/>
      <c r="H4" s="30"/>
      <c r="I4" s="33"/>
    </row>
    <row r="5" spans="1:10" ht="36" customHeight="1" x14ac:dyDescent="0.25">
      <c r="A5" s="83"/>
      <c r="B5" s="59"/>
      <c r="C5" s="86"/>
      <c r="D5" s="24" t="s">
        <v>10</v>
      </c>
      <c r="E5" s="24" t="s">
        <v>11</v>
      </c>
      <c r="F5" s="24" t="s">
        <v>12</v>
      </c>
      <c r="G5" s="24" t="s">
        <v>13</v>
      </c>
      <c r="H5" s="24" t="s">
        <v>14</v>
      </c>
      <c r="I5" s="24" t="s">
        <v>15</v>
      </c>
    </row>
    <row r="6" spans="1:10" ht="72" customHeight="1" thickBot="1" x14ac:dyDescent="0.3">
      <c r="A6" s="84"/>
      <c r="B6" s="60"/>
      <c r="C6" s="86"/>
      <c r="D6" s="27">
        <v>2304</v>
      </c>
      <c r="E6" s="27">
        <v>2426</v>
      </c>
      <c r="F6" s="27">
        <v>2563</v>
      </c>
      <c r="G6" s="27">
        <v>2678</v>
      </c>
      <c r="H6" s="27">
        <v>2930</v>
      </c>
      <c r="I6" s="27">
        <v>3434</v>
      </c>
    </row>
  </sheetData>
  <mergeCells count="5">
    <mergeCell ref="A1:J1"/>
    <mergeCell ref="C2:C4"/>
    <mergeCell ref="A3:A6"/>
    <mergeCell ref="B3:B6"/>
    <mergeCell ref="C5:C6"/>
  </mergeCells>
  <pageMargins left="0" right="0" top="0" bottom="0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</dc:creator>
  <cp:lastModifiedBy>шеф</cp:lastModifiedBy>
  <cp:lastPrinted>2018-10-12T13:20:13Z</cp:lastPrinted>
  <dcterms:created xsi:type="dcterms:W3CDTF">2018-03-20T12:52:53Z</dcterms:created>
  <dcterms:modified xsi:type="dcterms:W3CDTF">2018-11-14T14:16:52Z</dcterms:modified>
</cp:coreProperties>
</file>